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95" windowHeight="3555"/>
  </bookViews>
  <sheets>
    <sheet name="Sheet2" sheetId="17" r:id="rId1"/>
  </sheets>
  <calcPr calcId="145621" iterate="1" iterateCount="1000" calcOnSave="0"/>
</workbook>
</file>

<file path=xl/calcChain.xml><?xml version="1.0" encoding="utf-8"?>
<calcChain xmlns="http://schemas.openxmlformats.org/spreadsheetml/2006/main">
  <c r="R14" i="17" l="1"/>
  <c r="P14" i="17"/>
  <c r="N14" i="17"/>
  <c r="L14" i="17"/>
  <c r="J14" i="17"/>
  <c r="H14" i="17"/>
  <c r="F14" i="17"/>
  <c r="D14" i="17"/>
  <c r="R13" i="17"/>
  <c r="P13" i="17"/>
  <c r="N13" i="17"/>
  <c r="L13" i="17"/>
  <c r="J13" i="17"/>
  <c r="H13" i="17"/>
  <c r="F13" i="17"/>
  <c r="D13" i="17"/>
  <c r="R12" i="17"/>
  <c r="P12" i="17"/>
  <c r="N12" i="17"/>
  <c r="L12" i="17"/>
  <c r="J12" i="17"/>
  <c r="H12" i="17"/>
  <c r="F12" i="17"/>
  <c r="D12" i="17"/>
  <c r="R11" i="17"/>
  <c r="P11" i="17"/>
  <c r="N11" i="17"/>
  <c r="L11" i="17"/>
  <c r="J11" i="17"/>
  <c r="H11" i="17"/>
  <c r="F11" i="17"/>
  <c r="D11" i="17"/>
  <c r="R10" i="17"/>
  <c r="P10" i="17"/>
  <c r="N10" i="17"/>
  <c r="L10" i="17"/>
  <c r="J10" i="17"/>
  <c r="H10" i="17"/>
  <c r="F10" i="17"/>
  <c r="D10" i="17"/>
  <c r="R9" i="17"/>
  <c r="P9" i="17"/>
  <c r="N9" i="17"/>
  <c r="L9" i="17"/>
  <c r="J9" i="17"/>
  <c r="H9" i="17"/>
  <c r="F9" i="17"/>
  <c r="D9" i="17"/>
  <c r="R8" i="17"/>
  <c r="P8" i="17"/>
  <c r="N8" i="17"/>
  <c r="L8" i="17"/>
  <c r="J8" i="17"/>
  <c r="H8" i="17"/>
  <c r="F8" i="17"/>
  <c r="D8" i="17"/>
  <c r="R7" i="17"/>
  <c r="P7" i="17"/>
  <c r="N7" i="17"/>
  <c r="L7" i="17"/>
  <c r="J7" i="17"/>
  <c r="H7" i="17"/>
  <c r="F7" i="17"/>
  <c r="D7" i="17"/>
</calcChain>
</file>

<file path=xl/sharedStrings.xml><?xml version="1.0" encoding="utf-8"?>
<sst xmlns="http://schemas.openxmlformats.org/spreadsheetml/2006/main" count="40" uniqueCount="40">
  <si>
    <t>فئة العمر (بالنسبة)</t>
  </si>
  <si>
    <t>اقل من 25</t>
  </si>
  <si>
    <t>من 25 الى 34</t>
  </si>
  <si>
    <t>من 45 الى 54</t>
  </si>
  <si>
    <t>من 35 الى 44</t>
  </si>
  <si>
    <t>من 55 الى 64</t>
  </si>
  <si>
    <t>اكثر من 65</t>
  </si>
  <si>
    <t>المساحة المزروعة بالدونم</t>
  </si>
  <si>
    <t>نجيليات</t>
  </si>
  <si>
    <t>قرنيات</t>
  </si>
  <si>
    <t>زراعات علفية</t>
  </si>
  <si>
    <t>المساحة الاجمالية المزروعة  (1)</t>
  </si>
  <si>
    <t>زراعات صناعية</t>
  </si>
  <si>
    <t>المساحة الاجمالية للزراعات الموسمية</t>
  </si>
  <si>
    <t>المساحة المزروعة (4)</t>
  </si>
  <si>
    <t>المساحة المزروعة (3)</t>
  </si>
  <si>
    <t>المساحة المزروعة (5)</t>
  </si>
  <si>
    <t>المساحة المزروعة (6)</t>
  </si>
  <si>
    <t>المساحة المزروعة (7)</t>
  </si>
  <si>
    <t>المساحة المزروعة (8)</t>
  </si>
  <si>
    <t>المساحة المزروعة (2)</t>
  </si>
  <si>
    <t>المساحة المزروعة (9)</t>
  </si>
  <si>
    <t>خضار ورقية</t>
  </si>
  <si>
    <t>خضار ثمرية</t>
  </si>
  <si>
    <t>درنيات</t>
  </si>
  <si>
    <t>المجموع</t>
  </si>
  <si>
    <t>جدول 2.3</t>
  </si>
  <si>
    <t>محافظة : النبطية</t>
  </si>
  <si>
    <t>استخدام الاراضي للزراعات الموسمية حسب فئة عمر الحائز*</t>
  </si>
  <si>
    <t>غير معني **</t>
  </si>
  <si>
    <t>%
(2/1)</t>
  </si>
  <si>
    <t>%
(3/2)</t>
  </si>
  <si>
    <t>%
(4/2)</t>
  </si>
  <si>
    <t>%
 (5/2)</t>
  </si>
  <si>
    <t>%
 (6/2)</t>
  </si>
  <si>
    <t>%
(7/2)</t>
  </si>
  <si>
    <t>%
 (8/2)</t>
  </si>
  <si>
    <t>%
(9/2)</t>
  </si>
  <si>
    <t xml:space="preserve"> * يمكن تسجيل فروقات طفيفة بنسبة 0.1 وذلك نتيجة التدوير</t>
  </si>
  <si>
    <t>**يقصد بهذا التصنيف الاشخاص المعنويين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</si>
</sst>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5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3" fillId="0" borderId="3" xfId="0" applyFont="1" applyBorder="1" applyAlignment="1"/>
    <xf numFmtId="0" fontId="4" fillId="0" borderId="0" xfId="0" applyFont="1"/>
    <xf numFmtId="164" fontId="6" fillId="0" borderId="19" xfId="1" applyNumberFormat="1" applyFont="1" applyBorder="1"/>
    <xf numFmtId="164" fontId="6" fillId="0" borderId="8" xfId="1" applyNumberFormat="1" applyFont="1" applyBorder="1"/>
    <xf numFmtId="165" fontId="6" fillId="0" borderId="6" xfId="0" applyNumberFormat="1" applyFont="1" applyBorder="1"/>
    <xf numFmtId="164" fontId="6" fillId="0" borderId="11" xfId="1" applyNumberFormat="1" applyFont="1" applyBorder="1"/>
    <xf numFmtId="165" fontId="6" fillId="0" borderId="7" xfId="0" applyNumberFormat="1" applyFont="1" applyBorder="1"/>
    <xf numFmtId="164" fontId="6" fillId="0" borderId="9" xfId="1" applyNumberFormat="1" applyFont="1" applyBorder="1"/>
    <xf numFmtId="165" fontId="6" fillId="0" borderId="1" xfId="0" applyNumberFormat="1" applyFont="1" applyBorder="1"/>
    <xf numFmtId="0" fontId="6" fillId="0" borderId="31" xfId="0" applyFont="1" applyBorder="1"/>
    <xf numFmtId="164" fontId="6" fillId="0" borderId="20" xfId="1" applyNumberFormat="1" applyFont="1" applyBorder="1"/>
    <xf numFmtId="164" fontId="6" fillId="0" borderId="12" xfId="1" applyNumberFormat="1" applyFont="1" applyBorder="1"/>
    <xf numFmtId="165" fontId="6" fillId="0" borderId="10" xfId="0" applyNumberFormat="1" applyFont="1" applyBorder="1"/>
    <xf numFmtId="0" fontId="6" fillId="0" borderId="12" xfId="0" applyFont="1" applyBorder="1"/>
    <xf numFmtId="164" fontId="6" fillId="0" borderId="22" xfId="1" applyNumberFormat="1" applyFont="1" applyBorder="1"/>
    <xf numFmtId="164" fontId="6" fillId="0" borderId="21" xfId="1" applyNumberFormat="1" applyFont="1" applyBorder="1"/>
    <xf numFmtId="164" fontId="6" fillId="0" borderId="27" xfId="1" applyNumberFormat="1" applyFont="1" applyBorder="1"/>
    <xf numFmtId="165" fontId="6" fillId="0" borderId="28" xfId="0" applyNumberFormat="1" applyFont="1" applyBorder="1"/>
    <xf numFmtId="164" fontId="6" fillId="0" borderId="29" xfId="1" applyNumberFormat="1" applyFont="1" applyBorder="1"/>
    <xf numFmtId="165" fontId="6" fillId="0" borderId="30" xfId="0" applyNumberFormat="1" applyFont="1" applyBorder="1"/>
    <xf numFmtId="164" fontId="6" fillId="0" borderId="13" xfId="1" applyNumberFormat="1" applyFont="1" applyBorder="1"/>
    <xf numFmtId="165" fontId="6" fillId="0" borderId="14" xfId="0" applyNumberFormat="1" applyFont="1" applyBorder="1"/>
    <xf numFmtId="164" fontId="6" fillId="0" borderId="32" xfId="1" applyNumberFormat="1" applyFont="1" applyBorder="1"/>
    <xf numFmtId="164" fontId="6" fillId="0" borderId="15" xfId="1" applyNumberFormat="1" applyFont="1" applyBorder="1"/>
    <xf numFmtId="0" fontId="1" fillId="0" borderId="18" xfId="0" applyFont="1" applyBorder="1" applyAlignment="1">
      <alignment horizontal="right" wrapText="1"/>
    </xf>
    <xf numFmtId="0" fontId="1" fillId="0" borderId="16" xfId="0" applyFont="1" applyBorder="1"/>
    <xf numFmtId="0" fontId="1" fillId="0" borderId="17" xfId="0" applyFont="1" applyBorder="1"/>
    <xf numFmtId="0" fontId="1" fillId="0" borderId="2" xfId="0" applyFont="1" applyBorder="1"/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4" xfId="0" applyNumberFormat="1" applyFont="1" applyBorder="1"/>
    <xf numFmtId="165" fontId="7" fillId="0" borderId="26" xfId="0" applyNumberFormat="1" applyFont="1" applyBorder="1"/>
    <xf numFmtId="164" fontId="7" fillId="0" borderId="23" xfId="1" applyNumberFormat="1" applyFont="1" applyBorder="1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readingOrder="2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rightToLeft="1" tabSelected="1" workbookViewId="0">
      <selection sqref="A1:R1"/>
    </sheetView>
  </sheetViews>
  <sheetFormatPr defaultRowHeight="15" x14ac:dyDescent="0.25"/>
  <cols>
    <col min="1" max="1" width="16.7109375" customWidth="1"/>
    <col min="2" max="2" width="16.28515625" customWidth="1"/>
    <col min="3" max="3" width="10.140625" customWidth="1"/>
    <col min="4" max="4" width="8.42578125" customWidth="1"/>
    <col min="5" max="5" width="9.140625" customWidth="1"/>
    <col min="6" max="6" width="7.42578125" customWidth="1"/>
    <col min="7" max="8" width="8.7109375" customWidth="1"/>
    <col min="9" max="12" width="7.7109375" customWidth="1"/>
    <col min="13" max="13" width="8.42578125" customWidth="1"/>
    <col min="14" max="14" width="7.7109375" customWidth="1"/>
    <col min="15" max="16" width="7.42578125" customWidth="1"/>
  </cols>
  <sheetData>
    <row r="1" spans="1:18" ht="38.25" customHeight="1" x14ac:dyDescent="0.5">
      <c r="A1" s="44" t="s">
        <v>27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s="2" customFormat="1" ht="67.5" customHeight="1" x14ac:dyDescent="0.25">
      <c r="A2" s="41" t="s">
        <v>28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s="2" customFormat="1" ht="15.7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s="3" customFormat="1" ht="18" customHeight="1" thickBot="1" x14ac:dyDescent="0.35">
      <c r="A4" s="5" t="s">
        <v>26</v>
      </c>
      <c r="N4" s="4"/>
      <c r="O4" s="4"/>
      <c r="P4" s="4" t="s">
        <v>7</v>
      </c>
    </row>
    <row r="5" spans="1:18" ht="57" customHeight="1" thickBot="1" x14ac:dyDescent="0.3">
      <c r="A5" s="42" t="s">
        <v>0</v>
      </c>
      <c r="B5" s="40" t="s">
        <v>11</v>
      </c>
      <c r="C5" s="40" t="s">
        <v>13</v>
      </c>
      <c r="D5" s="40"/>
      <c r="E5" s="40" t="s">
        <v>8</v>
      </c>
      <c r="F5" s="40"/>
      <c r="G5" s="40" t="s">
        <v>9</v>
      </c>
      <c r="H5" s="40"/>
      <c r="I5" s="40" t="s">
        <v>10</v>
      </c>
      <c r="J5" s="40"/>
      <c r="K5" s="40" t="s">
        <v>22</v>
      </c>
      <c r="L5" s="40"/>
      <c r="M5" s="40" t="s">
        <v>23</v>
      </c>
      <c r="N5" s="40"/>
      <c r="O5" s="40" t="s">
        <v>24</v>
      </c>
      <c r="P5" s="40"/>
      <c r="Q5" s="40" t="s">
        <v>12</v>
      </c>
      <c r="R5" s="40"/>
    </row>
    <row r="6" spans="1:18" ht="45" customHeight="1" thickBot="1" x14ac:dyDescent="0.3">
      <c r="A6" s="43"/>
      <c r="B6" s="40"/>
      <c r="C6" s="1" t="s">
        <v>20</v>
      </c>
      <c r="D6" s="1" t="s">
        <v>30</v>
      </c>
      <c r="E6" s="1" t="s">
        <v>15</v>
      </c>
      <c r="F6" s="1" t="s">
        <v>31</v>
      </c>
      <c r="G6" s="1" t="s">
        <v>14</v>
      </c>
      <c r="H6" s="1" t="s">
        <v>32</v>
      </c>
      <c r="I6" s="1" t="s">
        <v>16</v>
      </c>
      <c r="J6" s="1" t="s">
        <v>33</v>
      </c>
      <c r="K6" s="1" t="s">
        <v>17</v>
      </c>
      <c r="L6" s="1" t="s">
        <v>34</v>
      </c>
      <c r="M6" s="1" t="s">
        <v>18</v>
      </c>
      <c r="N6" s="1" t="s">
        <v>35</v>
      </c>
      <c r="O6" s="1" t="s">
        <v>19</v>
      </c>
      <c r="P6" s="1" t="s">
        <v>36</v>
      </c>
      <c r="Q6" s="1" t="s">
        <v>21</v>
      </c>
      <c r="R6" s="1" t="s">
        <v>37</v>
      </c>
    </row>
    <row r="7" spans="1:18" ht="18" customHeight="1" x14ac:dyDescent="0.25">
      <c r="A7" s="28" t="s">
        <v>29</v>
      </c>
      <c r="B7" s="6">
        <v>886.4</v>
      </c>
      <c r="C7" s="7">
        <v>150.4</v>
      </c>
      <c r="D7" s="8">
        <f>C7/B7*100</f>
        <v>16.967509025270761</v>
      </c>
      <c r="E7" s="9">
        <v>120</v>
      </c>
      <c r="F7" s="10">
        <f>E7/C7*100</f>
        <v>79.787234042553195</v>
      </c>
      <c r="G7" s="11">
        <v>1</v>
      </c>
      <c r="H7" s="12">
        <f>G7/C7*100</f>
        <v>0.66489361702127658</v>
      </c>
      <c r="I7" s="13">
        <v>0</v>
      </c>
      <c r="J7" s="10">
        <f>I7/C7*100</f>
        <v>0</v>
      </c>
      <c r="K7" s="11">
        <v>5.2</v>
      </c>
      <c r="L7" s="12">
        <f>K7/C7*100</f>
        <v>3.4574468085106385</v>
      </c>
      <c r="M7" s="9">
        <v>5.0999999999999996</v>
      </c>
      <c r="N7" s="10">
        <f>M7/C7*100</f>
        <v>3.3909574468085104</v>
      </c>
      <c r="O7" s="26">
        <v>1.1000000000000001</v>
      </c>
      <c r="P7" s="10">
        <f>O7/C7*100</f>
        <v>0.7313829787234043</v>
      </c>
      <c r="Q7" s="9">
        <v>18</v>
      </c>
      <c r="R7" s="10">
        <f>Q7/C7*100</f>
        <v>11.968085106382977</v>
      </c>
    </row>
    <row r="8" spans="1:18" ht="18" customHeight="1" x14ac:dyDescent="0.25">
      <c r="A8" s="29" t="s">
        <v>1</v>
      </c>
      <c r="B8" s="14">
        <v>1575.8910000000001</v>
      </c>
      <c r="C8" s="11">
        <v>475.65</v>
      </c>
      <c r="D8" s="12">
        <f t="shared" ref="D8:D14" si="0">C8/B8*100</f>
        <v>30.182925088093022</v>
      </c>
      <c r="E8" s="15">
        <v>263.35000000000002</v>
      </c>
      <c r="F8" s="16">
        <f t="shared" ref="F8:F14" si="1">E8/C8*100</f>
        <v>55.36634079680438</v>
      </c>
      <c r="G8" s="11">
        <v>27.12</v>
      </c>
      <c r="H8" s="12">
        <f t="shared" ref="H8:H14" si="2">G8/C8*100</f>
        <v>5.7016713970356365</v>
      </c>
      <c r="I8" s="17">
        <v>0</v>
      </c>
      <c r="J8" s="16">
        <f t="shared" ref="J8:J14" si="3">I8/C8*100</f>
        <v>0</v>
      </c>
      <c r="K8" s="11">
        <v>6.35</v>
      </c>
      <c r="L8" s="12">
        <f t="shared" ref="L8:L14" si="4">K8/C8*100</f>
        <v>1.3350152423000103</v>
      </c>
      <c r="M8" s="15">
        <v>57.93</v>
      </c>
      <c r="N8" s="16">
        <f t="shared" ref="N8:N14" si="5">M8/C8*100</f>
        <v>12.179123304951119</v>
      </c>
      <c r="O8" s="11">
        <v>4.3</v>
      </c>
      <c r="P8" s="16">
        <f t="shared" ref="P8:P14" si="6">O8/C8*100</f>
        <v>0.90402606958898346</v>
      </c>
      <c r="Q8" s="15">
        <v>116.6</v>
      </c>
      <c r="R8" s="16">
        <f t="shared" ref="R8:R14" si="7">Q8/C8*100</f>
        <v>24.513823189319879</v>
      </c>
    </row>
    <row r="9" spans="1:18" ht="18" customHeight="1" x14ac:dyDescent="0.25">
      <c r="A9" s="29" t="s">
        <v>2</v>
      </c>
      <c r="B9" s="14">
        <v>12036.249</v>
      </c>
      <c r="C9" s="11">
        <v>4965.92</v>
      </c>
      <c r="D9" s="12">
        <f t="shared" si="0"/>
        <v>41.258036453051112</v>
      </c>
      <c r="E9" s="15">
        <v>1758.45</v>
      </c>
      <c r="F9" s="16">
        <f t="shared" si="1"/>
        <v>35.410356993266099</v>
      </c>
      <c r="G9" s="11">
        <v>310.33699999999999</v>
      </c>
      <c r="H9" s="12">
        <f t="shared" si="2"/>
        <v>6.2493354705673871</v>
      </c>
      <c r="I9" s="18">
        <v>45.25</v>
      </c>
      <c r="J9" s="16">
        <f t="shared" si="3"/>
        <v>0.91121081290073147</v>
      </c>
      <c r="K9" s="11">
        <v>144.48500000000001</v>
      </c>
      <c r="L9" s="12">
        <f t="shared" si="4"/>
        <v>2.9095313657892197</v>
      </c>
      <c r="M9" s="15">
        <v>1098.3579999999999</v>
      </c>
      <c r="N9" s="16">
        <f t="shared" si="5"/>
        <v>22.117915713503237</v>
      </c>
      <c r="O9" s="11">
        <v>93.44</v>
      </c>
      <c r="P9" s="16">
        <f t="shared" si="6"/>
        <v>1.8816251570705929</v>
      </c>
      <c r="Q9" s="15">
        <v>1515.6</v>
      </c>
      <c r="R9" s="16">
        <f t="shared" si="7"/>
        <v>30.520024486902724</v>
      </c>
    </row>
    <row r="10" spans="1:18" ht="18" customHeight="1" x14ac:dyDescent="0.25">
      <c r="A10" s="29" t="s">
        <v>4</v>
      </c>
      <c r="B10" s="14">
        <v>45559.521999999997</v>
      </c>
      <c r="C10" s="11">
        <v>20051.731</v>
      </c>
      <c r="D10" s="12">
        <f t="shared" si="0"/>
        <v>44.012162814175269</v>
      </c>
      <c r="E10" s="15">
        <v>8440.7860000000001</v>
      </c>
      <c r="F10" s="16">
        <f t="shared" si="1"/>
        <v>42.095049050877456</v>
      </c>
      <c r="G10" s="11">
        <v>1479.07</v>
      </c>
      <c r="H10" s="12">
        <f t="shared" si="2"/>
        <v>7.3762709064868259</v>
      </c>
      <c r="I10" s="15">
        <v>159.34</v>
      </c>
      <c r="J10" s="16">
        <f t="shared" si="3"/>
        <v>0.79464461197888603</v>
      </c>
      <c r="K10" s="11">
        <v>313.22699999999998</v>
      </c>
      <c r="L10" s="12">
        <f t="shared" si="4"/>
        <v>1.5620945643046975</v>
      </c>
      <c r="M10" s="15">
        <v>3303.2310000000002</v>
      </c>
      <c r="N10" s="16">
        <f t="shared" si="5"/>
        <v>16.473545351271671</v>
      </c>
      <c r="O10" s="11">
        <v>353.036</v>
      </c>
      <c r="P10" s="16">
        <f t="shared" si="6"/>
        <v>1.7606260526834319</v>
      </c>
      <c r="Q10" s="15">
        <v>6003.0410000000002</v>
      </c>
      <c r="R10" s="16">
        <f t="shared" si="7"/>
        <v>29.937769462397039</v>
      </c>
    </row>
    <row r="11" spans="1:18" ht="18" customHeight="1" x14ac:dyDescent="0.25">
      <c r="A11" s="29" t="s">
        <v>3</v>
      </c>
      <c r="B11" s="14">
        <v>68354.313999999998</v>
      </c>
      <c r="C11" s="11">
        <v>31397.341</v>
      </c>
      <c r="D11" s="12">
        <f t="shared" si="0"/>
        <v>45.933225224087543</v>
      </c>
      <c r="E11" s="15">
        <v>12014.257</v>
      </c>
      <c r="F11" s="16">
        <f t="shared" si="1"/>
        <v>38.265205324234302</v>
      </c>
      <c r="G11" s="11">
        <v>2761.0889999999999</v>
      </c>
      <c r="H11" s="12">
        <f t="shared" si="2"/>
        <v>8.7940217612695282</v>
      </c>
      <c r="I11" s="15">
        <v>627.18700000000001</v>
      </c>
      <c r="J11" s="16">
        <f t="shared" si="3"/>
        <v>1.9975799861523307</v>
      </c>
      <c r="K11" s="11">
        <v>887.91200000000003</v>
      </c>
      <c r="L11" s="12">
        <f t="shared" si="4"/>
        <v>2.8279847009974506</v>
      </c>
      <c r="M11" s="15">
        <v>5655.24</v>
      </c>
      <c r="N11" s="16">
        <f t="shared" si="5"/>
        <v>18.011843741799662</v>
      </c>
      <c r="O11" s="11">
        <v>940.40899999999999</v>
      </c>
      <c r="P11" s="16">
        <f t="shared" si="6"/>
        <v>2.9951867580124061</v>
      </c>
      <c r="Q11" s="15">
        <v>8511.2469999999994</v>
      </c>
      <c r="R11" s="16">
        <f t="shared" si="7"/>
        <v>27.108177727534315</v>
      </c>
    </row>
    <row r="12" spans="1:18" ht="18" customHeight="1" x14ac:dyDescent="0.25">
      <c r="A12" s="29" t="s">
        <v>5</v>
      </c>
      <c r="B12" s="14">
        <v>53075.461000000003</v>
      </c>
      <c r="C12" s="11">
        <v>19947.335999999999</v>
      </c>
      <c r="D12" s="12">
        <f t="shared" si="0"/>
        <v>37.582972666031097</v>
      </c>
      <c r="E12" s="15">
        <v>8422.0400000000009</v>
      </c>
      <c r="F12" s="16">
        <f t="shared" si="1"/>
        <v>42.221377330787433</v>
      </c>
      <c r="G12" s="11">
        <v>1722.019</v>
      </c>
      <c r="H12" s="12">
        <f t="shared" si="2"/>
        <v>8.6328269599509433</v>
      </c>
      <c r="I12" s="15">
        <v>579.54999999999995</v>
      </c>
      <c r="J12" s="16">
        <f t="shared" si="3"/>
        <v>2.9054005005981751</v>
      </c>
      <c r="K12" s="11">
        <v>442.56700000000001</v>
      </c>
      <c r="L12" s="12">
        <f t="shared" si="4"/>
        <v>2.2186772208579635</v>
      </c>
      <c r="M12" s="15">
        <v>2567.66</v>
      </c>
      <c r="N12" s="16">
        <f t="shared" si="5"/>
        <v>12.872195064042637</v>
      </c>
      <c r="O12" s="11">
        <v>380.78199999999998</v>
      </c>
      <c r="P12" s="16">
        <f t="shared" si="6"/>
        <v>1.9089366118864193</v>
      </c>
      <c r="Q12" s="15">
        <v>5832.7179999999998</v>
      </c>
      <c r="R12" s="16">
        <f t="shared" si="7"/>
        <v>29.240586311876431</v>
      </c>
    </row>
    <row r="13" spans="1:18" ht="18" customHeight="1" thickBot="1" x14ac:dyDescent="0.3">
      <c r="A13" s="30" t="s">
        <v>6</v>
      </c>
      <c r="B13" s="19">
        <v>79461.292000000001</v>
      </c>
      <c r="C13" s="20">
        <v>24569.017</v>
      </c>
      <c r="D13" s="21">
        <f t="shared" si="0"/>
        <v>30.9194783794857</v>
      </c>
      <c r="E13" s="22">
        <v>10988.191000000001</v>
      </c>
      <c r="F13" s="23">
        <f t="shared" si="1"/>
        <v>44.723771406890236</v>
      </c>
      <c r="G13" s="20">
        <v>2055.0659999999998</v>
      </c>
      <c r="H13" s="21">
        <f t="shared" si="2"/>
        <v>8.3644616306789956</v>
      </c>
      <c r="I13" s="24">
        <v>477.92500000000001</v>
      </c>
      <c r="J13" s="25">
        <f t="shared" si="3"/>
        <v>1.9452345203717347</v>
      </c>
      <c r="K13" s="20">
        <v>461.529</v>
      </c>
      <c r="L13" s="21">
        <f t="shared" si="4"/>
        <v>1.878500063718463</v>
      </c>
      <c r="M13" s="22">
        <v>3458.6309999999999</v>
      </c>
      <c r="N13" s="23">
        <f t="shared" si="5"/>
        <v>14.07720544944879</v>
      </c>
      <c r="O13" s="27">
        <v>456.56</v>
      </c>
      <c r="P13" s="25">
        <f t="shared" si="6"/>
        <v>1.8582754043436087</v>
      </c>
      <c r="Q13" s="22">
        <v>6671.1149999999998</v>
      </c>
      <c r="R13" s="25">
        <f t="shared" si="7"/>
        <v>27.152551524548173</v>
      </c>
    </row>
    <row r="14" spans="1:18" ht="15.75" thickBot="1" x14ac:dyDescent="0.3">
      <c r="A14" s="31" t="s">
        <v>25</v>
      </c>
      <c r="B14" s="32">
        <v>260949.12899999999</v>
      </c>
      <c r="C14" s="33">
        <v>101557.395</v>
      </c>
      <c r="D14" s="34">
        <f t="shared" si="0"/>
        <v>38.918464832277714</v>
      </c>
      <c r="E14" s="33">
        <v>42007.074000000001</v>
      </c>
      <c r="F14" s="35">
        <f t="shared" si="1"/>
        <v>41.362890412854718</v>
      </c>
      <c r="G14" s="33">
        <v>8355.7009999999991</v>
      </c>
      <c r="H14" s="35">
        <f t="shared" si="2"/>
        <v>8.2275653092519754</v>
      </c>
      <c r="I14" s="33">
        <v>1889.252</v>
      </c>
      <c r="J14" s="35">
        <f t="shared" si="3"/>
        <v>1.8602800908786601</v>
      </c>
      <c r="K14" s="33">
        <v>2261.27</v>
      </c>
      <c r="L14" s="35">
        <f t="shared" si="4"/>
        <v>2.2265931496175142</v>
      </c>
      <c r="M14" s="36">
        <v>16146.15</v>
      </c>
      <c r="N14" s="35">
        <f t="shared" si="5"/>
        <v>15.898546826649106</v>
      </c>
      <c r="O14" s="36">
        <v>2229.627</v>
      </c>
      <c r="P14" s="35">
        <f t="shared" si="6"/>
        <v>2.1954353988697721</v>
      </c>
      <c r="Q14" s="36">
        <v>28668.321</v>
      </c>
      <c r="R14" s="35">
        <f t="shared" si="7"/>
        <v>28.22868881187825</v>
      </c>
    </row>
    <row r="16" spans="1:18" x14ac:dyDescent="0.25">
      <c r="A16" s="37" t="s">
        <v>38</v>
      </c>
      <c r="B16" s="37"/>
      <c r="C16" s="37"/>
      <c r="D16" s="37"/>
      <c r="E16" s="37"/>
    </row>
    <row r="17" spans="1:5" x14ac:dyDescent="0.25">
      <c r="A17" s="39" t="s">
        <v>39</v>
      </c>
      <c r="B17" s="39"/>
      <c r="C17" s="39"/>
      <c r="D17" s="39"/>
      <c r="E17" s="39"/>
    </row>
  </sheetData>
  <mergeCells count="13">
    <mergeCell ref="A17:E17"/>
    <mergeCell ref="Q5:R5"/>
    <mergeCell ref="A2:R2"/>
    <mergeCell ref="K5:L5"/>
    <mergeCell ref="M5:N5"/>
    <mergeCell ref="O5:P5"/>
    <mergeCell ref="A5:A6"/>
    <mergeCell ref="B5:B6"/>
    <mergeCell ref="C5:D5"/>
    <mergeCell ref="E5:F5"/>
    <mergeCell ref="G5:H5"/>
    <mergeCell ref="I5:J5"/>
    <mergeCell ref="A1:R1"/>
  </mergeCells>
  <pageMargins left="0.2" right="0.2" top="0.3" bottom="0.3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Haifa</dc:creator>
  <cp:lastModifiedBy>Nermine Faour</cp:lastModifiedBy>
  <cp:lastPrinted>2011-04-05T11:33:15Z</cp:lastPrinted>
  <dcterms:created xsi:type="dcterms:W3CDTF">2011-02-02T08:34:18Z</dcterms:created>
  <dcterms:modified xsi:type="dcterms:W3CDTF">2012-10-24T06:16:42Z</dcterms:modified>
</cp:coreProperties>
</file>